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5840"/>
  </bookViews>
  <sheets>
    <sheet name="Лист1" sheetId="1" r:id="rId1"/>
  </sheets>
  <definedNames>
    <definedName name="_xlnm._FilterDatabase" localSheetId="0" hidden="1">Лист1!$A$10:$L$12</definedName>
  </definedNames>
  <calcPr calcId="144525"/>
</workbook>
</file>

<file path=xl/calcChain.xml><?xml version="1.0" encoding="utf-8"?>
<calcChain xmlns="http://schemas.openxmlformats.org/spreadsheetml/2006/main">
  <c r="I11" i="1" l="1"/>
  <c r="J11" i="1" s="1"/>
  <c r="K11" i="1" s="1"/>
  <c r="L11" i="1" l="1"/>
  <c r="L12" i="1" l="1"/>
</calcChain>
</file>

<file path=xl/sharedStrings.xml><?xml version="1.0" encoding="utf-8"?>
<sst xmlns="http://schemas.openxmlformats.org/spreadsheetml/2006/main" count="26" uniqueCount="26">
  <si>
    <t>УТВЕРЖДАЮ:</t>
  </si>
  <si>
    <t xml:space="preserve">ОБОСНОВАНИЕ (расчет) начальной (максимальной) цены Контракта </t>
  </si>
  <si>
    <r>
      <rPr>
        <sz val="12"/>
        <rFont val="Times New Roman"/>
      </rPr>
      <t xml:space="preserve">Используемый метод определения НМЦК с обоснованием: </t>
    </r>
    <r>
      <rPr>
        <b/>
        <sz val="12"/>
        <rFont val="Times New Roman"/>
      </rPr>
      <t>Метод сопоставимых рыночных цен (анализа рынка)</t>
    </r>
  </si>
  <si>
    <t>Номенклатура</t>
  </si>
  <si>
    <t>Единица измерения</t>
  </si>
  <si>
    <t>Количество</t>
  </si>
  <si>
    <t xml:space="preserve">Средняя арифм. величина цены единицы продукции, руб.  </t>
  </si>
  <si>
    <t xml:space="preserve">Среднее квадратичное отклонение </t>
  </si>
  <si>
    <t xml:space="preserve">Коэффициент вариации (%) 
</t>
  </si>
  <si>
    <t>Итого:</t>
  </si>
  <si>
    <t>в соответствии с техническим заданием</t>
  </si>
  <si>
    <t>ИТОГО:</t>
  </si>
  <si>
    <t>ФИО Исполнителя</t>
  </si>
  <si>
    <t>№п/п</t>
  </si>
  <si>
    <t>Описание объекта закупки</t>
  </si>
  <si>
    <t xml:space="preserve"> </t>
  </si>
  <si>
    <t xml:space="preserve">Дата подготовки обоснования НМЦК: 20.07.2023   </t>
  </si>
  <si>
    <t xml:space="preserve">Начальник Управления </t>
  </si>
  <si>
    <t>______________________ /Е.М.Семенова/</t>
  </si>
  <si>
    <t xml:space="preserve">                                                                Эсеккуева Ф.И.</t>
  </si>
  <si>
    <t>на поставку бумаги для офисной техники</t>
  </si>
  <si>
    <t>Офисная бумага</t>
  </si>
  <si>
    <t>Пачка</t>
  </si>
  <si>
    <t xml:space="preserve">Цена единицы продукции, указанная в источнике №1, (руб.).
Реквизиты источника:                       Исх. № б/н от 29.05.2024
</t>
  </si>
  <si>
    <t xml:space="preserve">Цена единицы продукции, указанная в источнике №2, (руб.).
Реквизиты источника                Исх. №  б/н от 29.05.2024
</t>
  </si>
  <si>
    <t xml:space="preserve">Цена единицы продукции, указанная в источнике №3, (руб.).
Реквизиты источника:                         Исх. № б/н от 29.05.2024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</si>
</sst>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scheme val="minor"/>
    </font>
    <font>
      <sz val="11"/>
      <name val="Times New Roman"/>
    </font>
    <font>
      <sz val="12"/>
      <name val="Calibri"/>
    </font>
    <font>
      <u/>
      <sz val="12"/>
      <name val="Calibri"/>
    </font>
    <font>
      <b/>
      <sz val="13"/>
      <name val="Times New Roman"/>
    </font>
    <font>
      <sz val="12"/>
      <name val="Times New Roman"/>
    </font>
    <font>
      <sz val="11"/>
      <name val="Calibri"/>
    </font>
    <font>
      <sz val="11"/>
      <name val="Calibri"/>
    </font>
    <font>
      <sz val="10"/>
      <name val="Times New Roman"/>
    </font>
    <font>
      <b/>
      <i/>
      <sz val="11"/>
      <name val="Calibri"/>
    </font>
    <font>
      <b/>
      <sz val="11"/>
      <name val="Times New Roman"/>
    </font>
    <font>
      <b/>
      <sz val="11"/>
      <name val="Times New Roman"/>
    </font>
    <font>
      <b/>
      <sz val="12"/>
      <name val="Times New Roman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vertical="top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4" fontId="10" fillId="0" borderId="5" xfId="0" applyNumberFormat="1" applyFont="1" applyBorder="1" applyAlignment="1">
      <alignment vertical="center"/>
    </xf>
    <xf numFmtId="10" fontId="7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2" fontId="14" fillId="0" borderId="3" xfId="0" applyNumberFormat="1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 vertical="center"/>
    </xf>
    <xf numFmtId="2" fontId="15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0" fontId="15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14" fontId="8" fillId="0" borderId="0" xfId="0" applyNumberFormat="1" applyFont="1"/>
    <xf numFmtId="0" fontId="4" fillId="0" borderId="0" xfId="0" applyFont="1" applyAlignment="1">
      <alignment horizontal="center" vertical="center"/>
    </xf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9"/>
  <sheetViews>
    <sheetView tabSelected="1" zoomScale="86" zoomScaleNormal="86" workbookViewId="0">
      <selection activeCell="H12" sqref="H12"/>
    </sheetView>
  </sheetViews>
  <sheetFormatPr defaultColWidth="14.42578125" defaultRowHeight="15" customHeight="1" x14ac:dyDescent="0.25"/>
  <cols>
    <col min="1" max="1" width="8.7109375" customWidth="1"/>
    <col min="2" max="2" width="27.42578125" customWidth="1"/>
    <col min="3" max="3" width="39.28515625" customWidth="1"/>
    <col min="4" max="4" width="20.7109375" customWidth="1"/>
    <col min="5" max="5" width="13.140625" customWidth="1"/>
    <col min="6" max="6" width="26.140625" customWidth="1"/>
    <col min="7" max="7" width="25.85546875" customWidth="1"/>
    <col min="8" max="8" width="26" customWidth="1"/>
    <col min="9" max="9" width="17.85546875" customWidth="1"/>
    <col min="10" max="10" width="16.7109375" customWidth="1"/>
    <col min="11" max="11" width="21.140625" customWidth="1"/>
    <col min="12" max="12" width="18.5703125" customWidth="1"/>
  </cols>
  <sheetData>
    <row r="1" spans="1:12" ht="23.25" customHeight="1" x14ac:dyDescent="0.25">
      <c r="A1" s="1"/>
      <c r="B1" s="1"/>
      <c r="C1" s="1"/>
      <c r="D1" s="1"/>
      <c r="E1" s="1"/>
      <c r="F1" s="1"/>
      <c r="G1" s="1"/>
      <c r="H1" s="1"/>
      <c r="I1" s="29" t="s">
        <v>0</v>
      </c>
      <c r="J1" s="26"/>
      <c r="K1" s="26"/>
      <c r="L1" s="26"/>
    </row>
    <row r="2" spans="1:12" ht="23.25" customHeight="1" x14ac:dyDescent="0.25">
      <c r="A2" s="1"/>
      <c r="B2" s="1"/>
      <c r="C2" s="1"/>
      <c r="D2" s="1"/>
      <c r="E2" s="1"/>
      <c r="F2" s="1"/>
      <c r="G2" s="1"/>
      <c r="H2" s="1"/>
      <c r="I2" s="29" t="s">
        <v>17</v>
      </c>
      <c r="J2" s="26"/>
      <c r="K2" s="26"/>
      <c r="L2" s="26"/>
    </row>
    <row r="3" spans="1:12" ht="23.25" customHeight="1" x14ac:dyDescent="0.25">
      <c r="A3" s="1"/>
      <c r="B3" s="1"/>
      <c r="C3" s="1"/>
      <c r="D3" s="1"/>
      <c r="E3" s="1"/>
      <c r="F3" s="1"/>
      <c r="G3" s="1"/>
      <c r="H3" s="1"/>
      <c r="I3" s="30" t="s">
        <v>18</v>
      </c>
      <c r="J3" s="26"/>
      <c r="K3" s="26"/>
      <c r="L3" s="26"/>
    </row>
    <row r="4" spans="1:12" ht="16.5" x14ac:dyDescent="0.25">
      <c r="A4" s="25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</row>
    <row r="5" spans="1:12" ht="31.5" customHeight="1" x14ac:dyDescent="0.25">
      <c r="A5" s="2"/>
      <c r="B5" s="25" t="s">
        <v>1</v>
      </c>
      <c r="C5" s="26"/>
      <c r="D5" s="26"/>
      <c r="E5" s="26"/>
      <c r="F5" s="26"/>
      <c r="G5" s="26"/>
      <c r="H5" s="26"/>
      <c r="I5" s="26"/>
      <c r="J5" s="26"/>
      <c r="K5" s="2"/>
      <c r="L5" s="2"/>
    </row>
    <row r="6" spans="1:12" ht="31.5" customHeight="1" x14ac:dyDescent="0.25">
      <c r="A6" s="3"/>
      <c r="B6" s="27" t="s">
        <v>20</v>
      </c>
      <c r="C6" s="28"/>
      <c r="D6" s="28"/>
      <c r="E6" s="28"/>
      <c r="F6" s="28"/>
      <c r="G6" s="28"/>
      <c r="H6" s="28"/>
      <c r="I6" s="28"/>
      <c r="J6" s="28"/>
      <c r="K6" s="1"/>
      <c r="L6" s="1"/>
    </row>
    <row r="7" spans="1:12" ht="15.75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  <row r="8" spans="1:12" ht="15.75" x14ac:dyDescent="0.25">
      <c r="A8" s="3" t="s">
        <v>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ht="15.75" x14ac:dyDescent="0.25">
      <c r="A9" s="6"/>
      <c r="B9" s="5"/>
      <c r="C9" s="5"/>
      <c r="D9" s="7"/>
      <c r="E9" s="7"/>
      <c r="F9" s="6"/>
      <c r="G9" s="6"/>
      <c r="H9" s="6"/>
      <c r="I9" s="6"/>
      <c r="J9" s="6"/>
      <c r="K9" s="6"/>
      <c r="L9" s="6"/>
    </row>
    <row r="10" spans="1:12" ht="126" customHeight="1" x14ac:dyDescent="0.25">
      <c r="A10" s="8" t="s">
        <v>13</v>
      </c>
      <c r="B10" s="8" t="s">
        <v>3</v>
      </c>
      <c r="C10" s="8" t="s">
        <v>14</v>
      </c>
      <c r="D10" s="9" t="s">
        <v>4</v>
      </c>
      <c r="E10" s="9" t="s">
        <v>5</v>
      </c>
      <c r="F10" s="9" t="s">
        <v>23</v>
      </c>
      <c r="G10" s="9" t="s">
        <v>24</v>
      </c>
      <c r="H10" s="9" t="s">
        <v>25</v>
      </c>
      <c r="I10" s="9" t="s">
        <v>6</v>
      </c>
      <c r="J10" s="9" t="s">
        <v>7</v>
      </c>
      <c r="K10" s="10" t="s">
        <v>8</v>
      </c>
      <c r="L10" s="8" t="s">
        <v>9</v>
      </c>
    </row>
    <row r="11" spans="1:12" ht="27" customHeight="1" thickBot="1" x14ac:dyDescent="0.3">
      <c r="A11" s="8">
        <v>1</v>
      </c>
      <c r="B11" s="17" t="s">
        <v>21</v>
      </c>
      <c r="C11" s="15" t="s">
        <v>10</v>
      </c>
      <c r="D11" s="31" t="s">
        <v>22</v>
      </c>
      <c r="E11" s="16">
        <v>700</v>
      </c>
      <c r="F11" s="18">
        <v>360</v>
      </c>
      <c r="G11" s="18">
        <v>361</v>
      </c>
      <c r="H11" s="18">
        <v>359</v>
      </c>
      <c r="I11" s="20">
        <f>ROUND((+F11+G11+H11)/3,2)</f>
        <v>360</v>
      </c>
      <c r="J11" s="21">
        <f t="shared" ref="J11" si="0">SQRT((POWER(F11-I11,2)+POWER(G11-I11,2)+POWER(H11-I11,2))/(3-1))</f>
        <v>1</v>
      </c>
      <c r="K11" s="22">
        <f t="shared" ref="K11" si="1">J11/I11</f>
        <v>2.7777777777777779E-3</v>
      </c>
      <c r="L11" s="23">
        <f t="shared" ref="L11" si="2">I11*E11</f>
        <v>252000</v>
      </c>
    </row>
    <row r="12" spans="1:12" ht="21.75" customHeight="1" thickBot="1" x14ac:dyDescent="0.3">
      <c r="A12" s="11" t="s">
        <v>11</v>
      </c>
      <c r="B12" s="12"/>
      <c r="C12" s="12"/>
      <c r="D12" s="12"/>
      <c r="E12" s="12"/>
      <c r="F12" s="13"/>
      <c r="G12" s="13"/>
      <c r="H12" s="13"/>
      <c r="I12" s="12"/>
      <c r="J12" s="12"/>
      <c r="K12" s="12"/>
      <c r="L12" s="19">
        <f>SUM(L11:L11)</f>
        <v>252000</v>
      </c>
    </row>
    <row r="13" spans="1:12" x14ac:dyDescent="0.25">
      <c r="A13" s="4"/>
      <c r="K13" s="14"/>
    </row>
    <row r="14" spans="1:12" ht="15.75" customHeight="1" x14ac:dyDescent="0.25">
      <c r="A14" s="4"/>
      <c r="H14" t="s">
        <v>15</v>
      </c>
      <c r="K14" s="14"/>
    </row>
    <row r="15" spans="1:12" ht="15.75" customHeight="1" x14ac:dyDescent="0.25">
      <c r="A15" s="4"/>
      <c r="B15" s="6" t="s">
        <v>16</v>
      </c>
      <c r="C15" s="24">
        <v>45441</v>
      </c>
      <c r="K15" s="14"/>
    </row>
    <row r="16" spans="1:12" ht="15.75" customHeight="1" x14ac:dyDescent="0.25">
      <c r="A16" s="4"/>
      <c r="B16" s="6"/>
      <c r="C16" s="6"/>
      <c r="K16" s="14"/>
    </row>
    <row r="17" spans="1:11" ht="15.75" customHeight="1" x14ac:dyDescent="0.25">
      <c r="A17" s="4"/>
      <c r="B17" s="6" t="s">
        <v>12</v>
      </c>
      <c r="C17" s="6" t="s">
        <v>19</v>
      </c>
      <c r="K17" s="14"/>
    </row>
    <row r="18" spans="1:11" ht="15.75" customHeight="1" x14ac:dyDescent="0.25">
      <c r="A18" s="4"/>
      <c r="K18" s="14"/>
    </row>
    <row r="19" spans="1:11" ht="15.75" customHeight="1" x14ac:dyDescent="0.25">
      <c r="A19" s="4"/>
      <c r="K19" s="14"/>
    </row>
    <row r="20" spans="1:11" ht="15.75" customHeight="1" x14ac:dyDescent="0.25">
      <c r="A20" s="4"/>
      <c r="K20" s="14"/>
    </row>
    <row r="21" spans="1:11" ht="15.75" customHeight="1" x14ac:dyDescent="0.25">
      <c r="A21" s="4"/>
      <c r="K21" s="14"/>
    </row>
    <row r="22" spans="1:11" ht="15.75" customHeight="1" x14ac:dyDescent="0.25">
      <c r="A22" s="4"/>
      <c r="K22" s="14"/>
    </row>
    <row r="23" spans="1:11" ht="15.75" customHeight="1" x14ac:dyDescent="0.25">
      <c r="A23" s="4"/>
      <c r="K23" s="14"/>
    </row>
    <row r="24" spans="1:11" ht="15.75" customHeight="1" x14ac:dyDescent="0.25">
      <c r="A24" s="4"/>
      <c r="K24" s="14"/>
    </row>
    <row r="25" spans="1:11" ht="15.75" customHeight="1" x14ac:dyDescent="0.25">
      <c r="A25" s="4"/>
      <c r="K25" s="14"/>
    </row>
    <row r="26" spans="1:11" ht="15.75" customHeight="1" x14ac:dyDescent="0.25">
      <c r="A26" s="4"/>
      <c r="K26" s="14"/>
    </row>
    <row r="27" spans="1:11" ht="15.75" customHeight="1" x14ac:dyDescent="0.25">
      <c r="A27" s="4"/>
      <c r="K27" s="14"/>
    </row>
    <row r="28" spans="1:11" ht="15.75" customHeight="1" x14ac:dyDescent="0.25">
      <c r="A28" s="4"/>
      <c r="K28" s="14"/>
    </row>
    <row r="29" spans="1:11" ht="15.75" customHeight="1" x14ac:dyDescent="0.25">
      <c r="A29" s="4"/>
      <c r="K29" s="14"/>
    </row>
    <row r="30" spans="1:11" ht="15.75" customHeight="1" x14ac:dyDescent="0.25">
      <c r="A30" s="4"/>
      <c r="K30" s="14"/>
    </row>
    <row r="31" spans="1:11" ht="15.75" customHeight="1" x14ac:dyDescent="0.25">
      <c r="A31" s="4"/>
      <c r="K31" s="14"/>
    </row>
    <row r="32" spans="1:11" ht="15.75" customHeight="1" x14ac:dyDescent="0.25">
      <c r="A32" s="4"/>
      <c r="K32" s="14"/>
    </row>
    <row r="33" spans="1:11" ht="15.75" customHeight="1" x14ac:dyDescent="0.25">
      <c r="A33" s="4"/>
      <c r="K33" s="14"/>
    </row>
    <row r="34" spans="1:11" ht="15.75" customHeight="1" x14ac:dyDescent="0.25">
      <c r="A34" s="4"/>
      <c r="K34" s="14"/>
    </row>
    <row r="35" spans="1:11" ht="15.75" customHeight="1" x14ac:dyDescent="0.25">
      <c r="A35" s="4"/>
      <c r="K35" s="14"/>
    </row>
    <row r="36" spans="1:11" ht="15.75" customHeight="1" x14ac:dyDescent="0.25">
      <c r="A36" s="4"/>
      <c r="K36" s="14"/>
    </row>
    <row r="37" spans="1:11" ht="15.75" customHeight="1" x14ac:dyDescent="0.25">
      <c r="A37" s="4"/>
      <c r="K37" s="14"/>
    </row>
    <row r="38" spans="1:11" ht="15.75" customHeight="1" x14ac:dyDescent="0.25">
      <c r="A38" s="4"/>
      <c r="K38" s="14"/>
    </row>
    <row r="39" spans="1:11" ht="15.75" customHeight="1" x14ac:dyDescent="0.25">
      <c r="A39" s="4"/>
      <c r="K39" s="14"/>
    </row>
    <row r="40" spans="1:11" ht="15.75" customHeight="1" x14ac:dyDescent="0.25">
      <c r="A40" s="4"/>
      <c r="K40" s="14"/>
    </row>
    <row r="41" spans="1:11" ht="15.75" customHeight="1" x14ac:dyDescent="0.25">
      <c r="A41" s="4"/>
      <c r="K41" s="14"/>
    </row>
    <row r="42" spans="1:11" ht="15.75" customHeight="1" x14ac:dyDescent="0.25">
      <c r="A42" s="4"/>
      <c r="K42" s="14"/>
    </row>
    <row r="43" spans="1:11" ht="15.75" customHeight="1" x14ac:dyDescent="0.25">
      <c r="A43" s="4"/>
      <c r="K43" s="14"/>
    </row>
    <row r="44" spans="1:11" ht="15.75" customHeight="1" x14ac:dyDescent="0.25">
      <c r="A44" s="4"/>
      <c r="K44" s="14"/>
    </row>
    <row r="45" spans="1:11" ht="15.75" customHeight="1" x14ac:dyDescent="0.25">
      <c r="A45" s="4"/>
      <c r="K45" s="14"/>
    </row>
    <row r="46" spans="1:11" ht="15.75" customHeight="1" x14ac:dyDescent="0.25">
      <c r="A46" s="4"/>
      <c r="K46" s="14"/>
    </row>
    <row r="47" spans="1:11" ht="15.75" customHeight="1" x14ac:dyDescent="0.25">
      <c r="A47" s="4"/>
      <c r="K47" s="14"/>
    </row>
    <row r="48" spans="1:11" ht="15.75" customHeight="1" x14ac:dyDescent="0.25">
      <c r="A48" s="4"/>
      <c r="K48" s="14"/>
    </row>
    <row r="49" spans="1:11" ht="15.75" customHeight="1" x14ac:dyDescent="0.25">
      <c r="A49" s="4"/>
      <c r="K49" s="14"/>
    </row>
    <row r="50" spans="1:11" ht="15.75" customHeight="1" x14ac:dyDescent="0.25">
      <c r="A50" s="4"/>
      <c r="K50" s="14"/>
    </row>
    <row r="51" spans="1:11" ht="15.75" customHeight="1" x14ac:dyDescent="0.25">
      <c r="A51" s="4"/>
      <c r="K51" s="14"/>
    </row>
    <row r="52" spans="1:11" ht="15.75" customHeight="1" x14ac:dyDescent="0.25">
      <c r="A52" s="4"/>
      <c r="K52" s="14"/>
    </row>
    <row r="53" spans="1:11" ht="15.75" customHeight="1" x14ac:dyDescent="0.25">
      <c r="A53" s="4"/>
      <c r="K53" s="14"/>
    </row>
    <row r="54" spans="1:11" ht="15.75" customHeight="1" x14ac:dyDescent="0.25">
      <c r="A54" s="4"/>
      <c r="K54" s="14"/>
    </row>
    <row r="55" spans="1:11" ht="15.75" customHeight="1" x14ac:dyDescent="0.25">
      <c r="A55" s="4"/>
      <c r="K55" s="14"/>
    </row>
    <row r="56" spans="1:11" ht="15.75" customHeight="1" x14ac:dyDescent="0.25">
      <c r="A56" s="4"/>
      <c r="K56" s="14"/>
    </row>
    <row r="57" spans="1:11" ht="15.75" customHeight="1" x14ac:dyDescent="0.25">
      <c r="A57" s="4"/>
      <c r="K57" s="14"/>
    </row>
    <row r="58" spans="1:11" ht="15.75" customHeight="1" x14ac:dyDescent="0.25">
      <c r="A58" s="4"/>
      <c r="K58" s="14"/>
    </row>
    <row r="59" spans="1:11" ht="15.75" customHeight="1" x14ac:dyDescent="0.25">
      <c r="A59" s="4"/>
      <c r="K59" s="14"/>
    </row>
    <row r="60" spans="1:11" ht="15.75" customHeight="1" x14ac:dyDescent="0.25">
      <c r="A60" s="4"/>
      <c r="K60" s="14"/>
    </row>
    <row r="61" spans="1:11" ht="15.75" customHeight="1" x14ac:dyDescent="0.25">
      <c r="A61" s="4"/>
      <c r="K61" s="14"/>
    </row>
    <row r="62" spans="1:11" ht="15.75" customHeight="1" x14ac:dyDescent="0.25">
      <c r="A62" s="4"/>
      <c r="K62" s="14"/>
    </row>
    <row r="63" spans="1:11" ht="15.75" customHeight="1" x14ac:dyDescent="0.25">
      <c r="A63" s="4"/>
      <c r="K63" s="14"/>
    </row>
    <row r="64" spans="1:11" ht="15.75" customHeight="1" x14ac:dyDescent="0.25">
      <c r="A64" s="4"/>
      <c r="K64" s="14"/>
    </row>
    <row r="65" spans="1:11" ht="15.75" customHeight="1" x14ac:dyDescent="0.25">
      <c r="A65" s="4"/>
      <c r="K65" s="14"/>
    </row>
    <row r="66" spans="1:11" ht="15.75" customHeight="1" x14ac:dyDescent="0.25">
      <c r="A66" s="4"/>
      <c r="K66" s="14"/>
    </row>
    <row r="67" spans="1:11" ht="15.75" customHeight="1" x14ac:dyDescent="0.25">
      <c r="A67" s="4"/>
      <c r="K67" s="14"/>
    </row>
    <row r="68" spans="1:11" ht="15.75" customHeight="1" x14ac:dyDescent="0.25">
      <c r="A68" s="4"/>
      <c r="K68" s="14"/>
    </row>
    <row r="69" spans="1:11" ht="15.75" customHeight="1" x14ac:dyDescent="0.25">
      <c r="A69" s="4"/>
      <c r="K69" s="14"/>
    </row>
    <row r="70" spans="1:11" ht="15.75" customHeight="1" x14ac:dyDescent="0.25">
      <c r="A70" s="4"/>
      <c r="K70" s="14"/>
    </row>
    <row r="71" spans="1:11" ht="15.75" customHeight="1" x14ac:dyDescent="0.25">
      <c r="A71" s="4"/>
      <c r="K71" s="14"/>
    </row>
    <row r="72" spans="1:11" ht="15.75" customHeight="1" x14ac:dyDescent="0.25">
      <c r="A72" s="4"/>
      <c r="K72" s="14"/>
    </row>
    <row r="73" spans="1:11" ht="15.75" customHeight="1" x14ac:dyDescent="0.25">
      <c r="A73" s="4"/>
      <c r="K73" s="14"/>
    </row>
    <row r="74" spans="1:11" ht="15.75" customHeight="1" x14ac:dyDescent="0.25">
      <c r="A74" s="4"/>
      <c r="K74" s="14"/>
    </row>
    <row r="75" spans="1:11" ht="15.75" customHeight="1" x14ac:dyDescent="0.25">
      <c r="A75" s="4"/>
      <c r="K75" s="14"/>
    </row>
    <row r="76" spans="1:11" ht="15.75" customHeight="1" x14ac:dyDescent="0.25">
      <c r="A76" s="4"/>
      <c r="K76" s="14"/>
    </row>
    <row r="77" spans="1:11" ht="15.75" customHeight="1" x14ac:dyDescent="0.25">
      <c r="A77" s="4"/>
      <c r="K77" s="14"/>
    </row>
    <row r="78" spans="1:11" ht="15.75" customHeight="1" x14ac:dyDescent="0.25">
      <c r="A78" s="4"/>
      <c r="K78" s="14"/>
    </row>
    <row r="79" spans="1:11" ht="15.75" customHeight="1" x14ac:dyDescent="0.25">
      <c r="A79" s="4"/>
      <c r="K79" s="14"/>
    </row>
    <row r="80" spans="1:11" ht="15.75" customHeight="1" x14ac:dyDescent="0.25">
      <c r="A80" s="4"/>
      <c r="K80" s="14"/>
    </row>
    <row r="81" spans="1:11" ht="15.75" customHeight="1" x14ac:dyDescent="0.25">
      <c r="A81" s="4"/>
      <c r="K81" s="14"/>
    </row>
    <row r="82" spans="1:11" ht="15.75" customHeight="1" x14ac:dyDescent="0.25">
      <c r="A82" s="4"/>
      <c r="K82" s="14"/>
    </row>
    <row r="83" spans="1:11" ht="15.75" customHeight="1" x14ac:dyDescent="0.25">
      <c r="A83" s="4"/>
      <c r="K83" s="14"/>
    </row>
    <row r="84" spans="1:11" ht="15.75" customHeight="1" x14ac:dyDescent="0.25">
      <c r="A84" s="4"/>
      <c r="K84" s="14"/>
    </row>
    <row r="85" spans="1:11" ht="15.75" customHeight="1" x14ac:dyDescent="0.25">
      <c r="A85" s="4"/>
      <c r="K85" s="14"/>
    </row>
    <row r="86" spans="1:11" ht="15.75" customHeight="1" x14ac:dyDescent="0.25">
      <c r="A86" s="4"/>
      <c r="K86" s="14"/>
    </row>
    <row r="87" spans="1:11" ht="15.75" customHeight="1" x14ac:dyDescent="0.25">
      <c r="A87" s="4"/>
      <c r="K87" s="14"/>
    </row>
    <row r="88" spans="1:11" ht="15.75" customHeight="1" x14ac:dyDescent="0.25">
      <c r="A88" s="4"/>
      <c r="K88" s="14"/>
    </row>
    <row r="89" spans="1:11" ht="15.75" customHeight="1" x14ac:dyDescent="0.25">
      <c r="A89" s="4"/>
      <c r="K89" s="14"/>
    </row>
  </sheetData>
  <autoFilter ref="A10:L12"/>
  <mergeCells count="6">
    <mergeCell ref="A4:L4"/>
    <mergeCell ref="B6:J6"/>
    <mergeCell ref="I1:L1"/>
    <mergeCell ref="I2:L2"/>
    <mergeCell ref="I3:L3"/>
    <mergeCell ref="B5:J5"/>
  </mergeCells>
  <pageMargins left="0.25" right="0.25" top="0.75" bottom="0.75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mdv75</dc:creator>
  <cp:lastModifiedBy>999</cp:lastModifiedBy>
  <cp:lastPrinted>2023-02-23T04:36:51Z</cp:lastPrinted>
  <dcterms:created xsi:type="dcterms:W3CDTF">2020-04-07T09:11:44Z</dcterms:created>
  <dcterms:modified xsi:type="dcterms:W3CDTF">2024-05-29T08:10:16Z</dcterms:modified>
</cp:coreProperties>
</file>